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838" activeTab="0"/>
  </bookViews>
  <sheets>
    <sheet name="форма 10" sheetId="1" r:id="rId1"/>
  </sheets>
  <definedNames/>
  <calcPr fullCalcOnLoad="1"/>
</workbook>
</file>

<file path=xl/sharedStrings.xml><?xml version="1.0" encoding="utf-8"?>
<sst xmlns="http://schemas.openxmlformats.org/spreadsheetml/2006/main" count="83" uniqueCount="37">
  <si>
    <t>Предлагаемый метод регулирования</t>
  </si>
  <si>
    <t>Срок действия цен (тарифов)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</si>
  <si>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</si>
  <si>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Наименование</t>
  </si>
  <si>
    <t>01.01.2014.-31.12.2014</t>
  </si>
  <si>
    <t>Сведения о необходимой валовой выручке на соответствующий период, в том числе с разбивкой по годам (тыс. руб.)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</si>
  <si>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 (тыс. руб.)</t>
  </si>
  <si>
    <t>Вяземский ТУ</t>
  </si>
  <si>
    <t>экономически обоснованных расходов</t>
  </si>
  <si>
    <t>п. Семлево</t>
  </si>
  <si>
    <t>Гагаринский ТУ</t>
  </si>
  <si>
    <t>п. Карманово</t>
  </si>
  <si>
    <t>БМК Юбилейный г. Вязьма</t>
  </si>
  <si>
    <t>кот. ул. Пушная г. Гагарин</t>
  </si>
  <si>
    <t>Новодугинский ТУ</t>
  </si>
  <si>
    <t>Сычевский ТУ</t>
  </si>
  <si>
    <t>Угранский ТУ</t>
  </si>
  <si>
    <t>Рославльский ТУ</t>
  </si>
  <si>
    <t>Монастырщинский ТУ</t>
  </si>
  <si>
    <t>Ершичский ТУ</t>
  </si>
  <si>
    <t>Починковский ТУ</t>
  </si>
  <si>
    <t>д. Денисово</t>
  </si>
  <si>
    <t>Шумячский ТУ</t>
  </si>
  <si>
    <t>Хиславичский ТУ</t>
  </si>
  <si>
    <t>Сафоновский ТУ</t>
  </si>
  <si>
    <t>кот. ул. Советская 78 г. Сафоново</t>
  </si>
  <si>
    <t>Духовщинский ТУ</t>
  </si>
  <si>
    <t>Ельнинский ТУ</t>
  </si>
  <si>
    <t>Холм-Жирковский ТУ</t>
  </si>
  <si>
    <t>Ярцевский ТУ</t>
  </si>
  <si>
    <t>Демидовский ТУ</t>
  </si>
  <si>
    <t>Краснинский ТУ</t>
  </si>
  <si>
    <t>Форма 10. Информация о предложении регулируемой организации 
об установлении цен (тарифов) в сфере теплоснабжения 
на очередной период регулирования (2014 г.)</t>
  </si>
  <si>
    <t>Расчетная величина цен (тарифов)  на тепловую энергию, руб./Гкал</t>
  </si>
  <si>
    <t>Расчетная величина цен (тарифов) на теплоноситель, руб./куб.м</t>
  </si>
  <si>
    <t>Годовой объем полезного отпуска тепловой энергии (Гкал)</t>
  </si>
  <si>
    <t>Годовой объем полезного отпуска теплоносителя (тыс. куб. 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</si>
</sst>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2" sqref="K12"/>
    </sheetView>
  </sheetViews>
  <sheetFormatPr defaultColWidth="9.140625" defaultRowHeight="15"/>
  <cols>
    <col min="1" max="1" width="45.28125" style="1" customWidth="1"/>
    <col min="2" max="25" width="14.00390625" style="1" customWidth="1"/>
    <col min="26" max="16384" width="9.140625" style="1" customWidth="1"/>
  </cols>
  <sheetData>
    <row r="1" spans="1:8" ht="58.5" customHeight="1">
      <c r="A1" s="8" t="s">
        <v>32</v>
      </c>
      <c r="B1" s="8"/>
      <c r="C1" s="8"/>
      <c r="D1" s="8"/>
      <c r="E1" s="8"/>
      <c r="F1" s="8"/>
      <c r="G1" s="8"/>
      <c r="H1" s="8"/>
    </row>
    <row r="2" spans="1:8" ht="15">
      <c r="A2" s="3"/>
      <c r="B2" s="3"/>
      <c r="C2" s="3"/>
      <c r="D2" s="3"/>
      <c r="E2" s="3"/>
      <c r="F2" s="3"/>
      <c r="G2" s="3"/>
      <c r="H2" s="3"/>
    </row>
    <row r="3" spans="1:25" ht="45">
      <c r="A3" s="5" t="s">
        <v>3</v>
      </c>
      <c r="B3" s="4" t="s">
        <v>7</v>
      </c>
      <c r="C3" s="4" t="s">
        <v>12</v>
      </c>
      <c r="D3" s="4" t="s">
        <v>9</v>
      </c>
      <c r="E3" s="4" t="s">
        <v>10</v>
      </c>
      <c r="F3" s="4" t="s">
        <v>11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4" t="s">
        <v>22</v>
      </c>
      <c r="Q3" s="4" t="s">
        <v>23</v>
      </c>
      <c r="R3" s="4" t="s">
        <v>24</v>
      </c>
      <c r="S3" s="4" t="s">
        <v>25</v>
      </c>
      <c r="T3" s="4" t="s">
        <v>26</v>
      </c>
      <c r="U3" s="4" t="s">
        <v>27</v>
      </c>
      <c r="V3" s="4" t="s">
        <v>28</v>
      </c>
      <c r="W3" s="4" t="s">
        <v>29</v>
      </c>
      <c r="X3" s="4" t="s">
        <v>30</v>
      </c>
      <c r="Y3" s="4" t="s">
        <v>31</v>
      </c>
    </row>
    <row r="4" spans="1:25" ht="45">
      <c r="A4" s="5" t="s">
        <v>0</v>
      </c>
      <c r="B4" s="2" t="s">
        <v>8</v>
      </c>
      <c r="C4" s="2" t="s">
        <v>8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8</v>
      </c>
      <c r="L4" s="2" t="s">
        <v>8</v>
      </c>
      <c r="M4" s="2" t="s">
        <v>8</v>
      </c>
      <c r="N4" s="2" t="s">
        <v>8</v>
      </c>
      <c r="O4" s="2" t="s">
        <v>8</v>
      </c>
      <c r="P4" s="2" t="s">
        <v>8</v>
      </c>
      <c r="Q4" s="2" t="s">
        <v>8</v>
      </c>
      <c r="R4" s="2" t="s">
        <v>8</v>
      </c>
      <c r="S4" s="2" t="s">
        <v>8</v>
      </c>
      <c r="T4" s="2" t="s">
        <v>8</v>
      </c>
      <c r="U4" s="2" t="s">
        <v>8</v>
      </c>
      <c r="V4" s="2" t="s">
        <v>8</v>
      </c>
      <c r="W4" s="2" t="s">
        <v>8</v>
      </c>
      <c r="X4" s="2" t="s">
        <v>8</v>
      </c>
      <c r="Y4" s="2" t="s">
        <v>8</v>
      </c>
    </row>
    <row r="5" spans="1:25" ht="30">
      <c r="A5" s="5" t="s">
        <v>33</v>
      </c>
      <c r="B5" s="7">
        <f aca="true" t="shared" si="0" ref="B5:Y5">B9/B10*1000</f>
        <v>2236.449521914737</v>
      </c>
      <c r="C5" s="7">
        <f t="shared" si="0"/>
        <v>1517.037217840372</v>
      </c>
      <c r="D5" s="7">
        <f t="shared" si="0"/>
        <v>6309.587922728799</v>
      </c>
      <c r="E5" s="7">
        <f t="shared" si="0"/>
        <v>2124.7577356560973</v>
      </c>
      <c r="F5" s="7">
        <f t="shared" si="0"/>
        <v>3920.082299370105</v>
      </c>
      <c r="G5" s="7">
        <f t="shared" si="0"/>
        <v>4139.228968277178</v>
      </c>
      <c r="H5" s="7">
        <f t="shared" si="0"/>
        <v>2588.3101316480993</v>
      </c>
      <c r="I5" s="7">
        <f t="shared" si="0"/>
        <v>2675.507277311901</v>
      </c>
      <c r="J5" s="7">
        <f t="shared" si="0"/>
        <v>5157.9356900118155</v>
      </c>
      <c r="K5" s="7">
        <f t="shared" si="0"/>
        <v>2103.187014409458</v>
      </c>
      <c r="L5" s="7">
        <f t="shared" si="0"/>
        <v>8763.529619633237</v>
      </c>
      <c r="M5" s="7">
        <f t="shared" si="0"/>
        <v>4403.338842320297</v>
      </c>
      <c r="N5" s="7">
        <f t="shared" si="0"/>
        <v>2404.7741753411206</v>
      </c>
      <c r="O5" s="7">
        <f t="shared" si="0"/>
        <v>1969.012013786341</v>
      </c>
      <c r="P5" s="7">
        <f t="shared" si="0"/>
        <v>5122.051440539247</v>
      </c>
      <c r="Q5" s="7">
        <f t="shared" si="0"/>
        <v>10485.62128569308</v>
      </c>
      <c r="R5" s="7">
        <f t="shared" si="0"/>
        <v>2147.159892528968</v>
      </c>
      <c r="S5" s="7">
        <f t="shared" si="0"/>
        <v>2197.19579753079</v>
      </c>
      <c r="T5" s="7">
        <f t="shared" si="0"/>
        <v>2906.020968158254</v>
      </c>
      <c r="U5" s="7">
        <f t="shared" si="0"/>
        <v>2589.299416564711</v>
      </c>
      <c r="V5" s="7">
        <f t="shared" si="0"/>
        <v>2382.839782298796</v>
      </c>
      <c r="W5" s="7">
        <f t="shared" si="0"/>
        <v>2139.3393907240375</v>
      </c>
      <c r="X5" s="7">
        <f t="shared" si="0"/>
        <v>6109.3170020091775</v>
      </c>
      <c r="Y5" s="7">
        <f t="shared" si="0"/>
        <v>3018.929099245878</v>
      </c>
    </row>
    <row r="6" spans="1:25" ht="31.5" customHeight="1">
      <c r="A6" s="5" t="s">
        <v>34</v>
      </c>
      <c r="B6" s="7">
        <v>134.32</v>
      </c>
      <c r="C6" s="7">
        <v>64.69</v>
      </c>
      <c r="D6" s="7">
        <v>47.17</v>
      </c>
      <c r="E6" s="7">
        <v>48.35</v>
      </c>
      <c r="F6" s="7">
        <v>129.74</v>
      </c>
      <c r="G6" s="7"/>
      <c r="H6" s="7">
        <v>140.53</v>
      </c>
      <c r="I6" s="7">
        <v>95.64</v>
      </c>
      <c r="J6" s="7">
        <v>161.14</v>
      </c>
      <c r="K6" s="7">
        <v>115.68</v>
      </c>
      <c r="L6" s="7">
        <v>90.9</v>
      </c>
      <c r="M6" s="7">
        <v>293.54</v>
      </c>
      <c r="N6" s="7">
        <v>348.29</v>
      </c>
      <c r="O6" s="7">
        <v>45.02</v>
      </c>
      <c r="P6" s="7">
        <v>65.95</v>
      </c>
      <c r="Q6" s="7">
        <v>24.33</v>
      </c>
      <c r="R6" s="7">
        <v>85.12</v>
      </c>
      <c r="S6" s="7">
        <v>76.32</v>
      </c>
      <c r="T6" s="7">
        <v>244.66</v>
      </c>
      <c r="U6" s="7">
        <v>117.57</v>
      </c>
      <c r="V6" s="7">
        <v>44.66</v>
      </c>
      <c r="W6" s="7">
        <v>68.26</v>
      </c>
      <c r="X6" s="7">
        <v>78.31</v>
      </c>
      <c r="Y6" s="7">
        <v>296.02</v>
      </c>
    </row>
    <row r="7" spans="1:25" ht="31.5" customHeight="1">
      <c r="A7" s="5" t="s">
        <v>1</v>
      </c>
      <c r="B7" s="2" t="s">
        <v>4</v>
      </c>
      <c r="C7" s="2" t="s">
        <v>4</v>
      </c>
      <c r="D7" s="2" t="s">
        <v>4</v>
      </c>
      <c r="E7" s="2" t="s">
        <v>4</v>
      </c>
      <c r="F7" s="2" t="s">
        <v>4</v>
      </c>
      <c r="G7" s="2" t="s">
        <v>4</v>
      </c>
      <c r="H7" s="2" t="s">
        <v>4</v>
      </c>
      <c r="I7" s="2" t="s">
        <v>4</v>
      </c>
      <c r="J7" s="2" t="s">
        <v>4</v>
      </c>
      <c r="K7" s="2" t="s">
        <v>4</v>
      </c>
      <c r="L7" s="2" t="s">
        <v>4</v>
      </c>
      <c r="M7" s="2" t="s">
        <v>4</v>
      </c>
      <c r="N7" s="2" t="s">
        <v>4</v>
      </c>
      <c r="O7" s="2" t="s">
        <v>4</v>
      </c>
      <c r="P7" s="2" t="s">
        <v>4</v>
      </c>
      <c r="Q7" s="2" t="s">
        <v>4</v>
      </c>
      <c r="R7" s="2" t="s">
        <v>4</v>
      </c>
      <c r="S7" s="2" t="s">
        <v>4</v>
      </c>
      <c r="T7" s="2" t="s">
        <v>4</v>
      </c>
      <c r="U7" s="2" t="s">
        <v>4</v>
      </c>
      <c r="V7" s="2" t="s">
        <v>4</v>
      </c>
      <c r="W7" s="2" t="s">
        <v>4</v>
      </c>
      <c r="X7" s="2" t="s">
        <v>4</v>
      </c>
      <c r="Y7" s="2" t="s">
        <v>4</v>
      </c>
    </row>
    <row r="8" spans="1:25" ht="60.75" customHeight="1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45">
      <c r="A9" s="5" t="s">
        <v>5</v>
      </c>
      <c r="B9" s="6">
        <v>546504.39629889</v>
      </c>
      <c r="C9" s="6">
        <v>36795.88942244001</v>
      </c>
      <c r="D9" s="6">
        <v>5632.569138619999</v>
      </c>
      <c r="E9" s="6">
        <v>301143.1887291801</v>
      </c>
      <c r="F9" s="6">
        <v>36282.32172182001</v>
      </c>
      <c r="G9" s="6">
        <v>3906.6043002600004</v>
      </c>
      <c r="H9" s="6">
        <v>8805.689898879999</v>
      </c>
      <c r="I9" s="6">
        <v>37750.33747996</v>
      </c>
      <c r="J9" s="6">
        <v>52812.61932359999</v>
      </c>
      <c r="K9" s="6">
        <v>449164.82122663996</v>
      </c>
      <c r="L9" s="6">
        <v>33834.235155480004</v>
      </c>
      <c r="M9" s="6">
        <v>20154.0818813</v>
      </c>
      <c r="N9" s="6">
        <v>81299.88388768001</v>
      </c>
      <c r="O9" s="6">
        <v>5722.93341807</v>
      </c>
      <c r="P9" s="6">
        <v>25684.01474344</v>
      </c>
      <c r="Q9" s="6">
        <v>11301.40262172</v>
      </c>
      <c r="R9" s="6">
        <v>293838.61657660006</v>
      </c>
      <c r="S9" s="6">
        <v>214237.35651865997</v>
      </c>
      <c r="T9" s="6">
        <v>28646.101693619992</v>
      </c>
      <c r="U9" s="6">
        <v>42708.16350676</v>
      </c>
      <c r="V9" s="6">
        <v>18172.965883679997</v>
      </c>
      <c r="W9" s="6">
        <v>549246.9353545001</v>
      </c>
      <c r="X9" s="6">
        <v>26758.1975371</v>
      </c>
      <c r="Y9" s="6">
        <v>20456.565469399997</v>
      </c>
    </row>
    <row r="10" spans="1:25" ht="30">
      <c r="A10" s="5" t="s">
        <v>35</v>
      </c>
      <c r="B10" s="6">
        <v>244362.5</v>
      </c>
      <c r="C10" s="6">
        <v>24255.100000000002</v>
      </c>
      <c r="D10" s="6">
        <v>892.7</v>
      </c>
      <c r="E10" s="6">
        <v>141730.6</v>
      </c>
      <c r="F10" s="6">
        <v>9255.5</v>
      </c>
      <c r="G10" s="6">
        <v>943.8</v>
      </c>
      <c r="H10" s="6">
        <v>3402.1</v>
      </c>
      <c r="I10" s="6">
        <v>14109.6</v>
      </c>
      <c r="J10" s="6">
        <v>10239.1</v>
      </c>
      <c r="K10" s="6">
        <v>213563.9</v>
      </c>
      <c r="L10" s="6">
        <v>3860.8</v>
      </c>
      <c r="M10" s="6">
        <v>4577</v>
      </c>
      <c r="N10" s="6">
        <v>33807.700000000004</v>
      </c>
      <c r="O10" s="6">
        <v>2906.5</v>
      </c>
      <c r="P10" s="6">
        <v>5014.4</v>
      </c>
      <c r="Q10" s="6">
        <v>1077.8</v>
      </c>
      <c r="R10" s="6">
        <v>136849.9</v>
      </c>
      <c r="S10" s="6">
        <v>97504.90000000001</v>
      </c>
      <c r="T10" s="6">
        <v>9857.5</v>
      </c>
      <c r="U10" s="6">
        <v>16494.1</v>
      </c>
      <c r="V10" s="6">
        <v>7626.6</v>
      </c>
      <c r="W10" s="6">
        <v>256736.7</v>
      </c>
      <c r="X10" s="6">
        <v>4379.900000000001</v>
      </c>
      <c r="Y10" s="6">
        <v>6776.1</v>
      </c>
    </row>
    <row r="11" spans="1:25" ht="30">
      <c r="A11" s="5" t="s">
        <v>36</v>
      </c>
      <c r="B11" s="6">
        <v>58.85</v>
      </c>
      <c r="C11" s="6">
        <v>4.55</v>
      </c>
      <c r="D11" s="6">
        <v>0.17</v>
      </c>
      <c r="E11" s="6">
        <v>60.26</v>
      </c>
      <c r="F11" s="6">
        <v>3.93</v>
      </c>
      <c r="G11" s="6"/>
      <c r="H11" s="6">
        <v>0.7</v>
      </c>
      <c r="I11" s="6">
        <v>4.18</v>
      </c>
      <c r="J11" s="6">
        <v>1.89</v>
      </c>
      <c r="K11" s="6">
        <v>18.58</v>
      </c>
      <c r="L11" s="6">
        <v>0.55</v>
      </c>
      <c r="M11" s="6">
        <v>1.37</v>
      </c>
      <c r="N11" s="6">
        <v>5.79</v>
      </c>
      <c r="O11" s="6">
        <v>0.74</v>
      </c>
      <c r="P11" s="6">
        <v>0.85</v>
      </c>
      <c r="Q11" s="6">
        <v>0.41</v>
      </c>
      <c r="R11" s="6">
        <v>35.14</v>
      </c>
      <c r="S11" s="6">
        <v>270.4</v>
      </c>
      <c r="T11" s="6">
        <v>1.68</v>
      </c>
      <c r="U11" s="6">
        <v>2.93</v>
      </c>
      <c r="V11" s="6">
        <v>1.4</v>
      </c>
      <c r="W11" s="6">
        <v>157.14</v>
      </c>
      <c r="X11" s="6">
        <v>0.92</v>
      </c>
      <c r="Y11" s="6">
        <v>1.61</v>
      </c>
    </row>
    <row r="12" spans="1:25" ht="88.5" customHeight="1">
      <c r="A12" s="5" t="s">
        <v>6</v>
      </c>
      <c r="B12" s="6">
        <v>13223.83</v>
      </c>
      <c r="C12" s="6">
        <v>79.15</v>
      </c>
      <c r="D12" s="6">
        <v>265.28</v>
      </c>
      <c r="E12" s="6">
        <v>6354.88</v>
      </c>
      <c r="F12" s="6">
        <v>1301.14</v>
      </c>
      <c r="G12" s="6">
        <v>0</v>
      </c>
      <c r="H12" s="6">
        <v>91.01</v>
      </c>
      <c r="I12" s="6">
        <v>105.71</v>
      </c>
      <c r="J12" s="6">
        <v>1894.64</v>
      </c>
      <c r="K12" s="6">
        <v>1355.18</v>
      </c>
      <c r="L12" s="6">
        <v>842.72</v>
      </c>
      <c r="M12" s="6">
        <v>-243.5</v>
      </c>
      <c r="N12" s="6">
        <v>424.93</v>
      </c>
      <c r="O12" s="6">
        <v>-499.56</v>
      </c>
      <c r="P12" s="6">
        <v>226.03</v>
      </c>
      <c r="Q12" s="6">
        <v>-315.23</v>
      </c>
      <c r="R12" s="6">
        <v>5887.34</v>
      </c>
      <c r="S12" s="6">
        <v>3576.86</v>
      </c>
      <c r="T12" s="6">
        <v>1915.08</v>
      </c>
      <c r="U12" s="6">
        <v>1151.06</v>
      </c>
      <c r="V12" s="6">
        <v>588.95</v>
      </c>
      <c r="W12" s="6">
        <v>17324.59</v>
      </c>
      <c r="X12" s="6">
        <v>4182.76</v>
      </c>
      <c r="Y12" s="6">
        <v>740.15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Куличкин</cp:lastModifiedBy>
  <cp:lastPrinted>2013-12-26T10:47:54Z</cp:lastPrinted>
  <dcterms:created xsi:type="dcterms:W3CDTF">2010-02-15T13:42:22Z</dcterms:created>
  <dcterms:modified xsi:type="dcterms:W3CDTF">2014-01-15T11:11:53Z</dcterms:modified>
  <cp:category/>
  <cp:version/>
  <cp:contentType/>
  <cp:contentStatus/>
</cp:coreProperties>
</file>